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57190B78-9F90-4E73-A6B5-E80DACFFA7D2}" xr6:coauthVersionLast="46" xr6:coauthVersionMax="46" xr10:uidLastSave="{00000000-0000-0000-0000-000000000000}"/>
  <workbookProtection workbookAlgorithmName="SHA-512" workbookHashValue="NnqOHRrb+ptAdDOERug0rMQLICPFpnjL8pN1k5ppkkxORvF/IfvGLs86eLkjXYv7Wptt4MaLyTXqqezCAtcRug==" workbookSaltValue="klasZwaWMV2wTtPqecS8hA==" workbookSpinCount="100000" lockStructure="1"/>
  <bookViews>
    <workbookView xWindow="-120" yWindow="-120" windowWidth="29040" windowHeight="15840" activeTab="3" xr2:uid="{00000000-000D-0000-FFFF-FFFF00000000}"/>
  </bookViews>
  <sheets>
    <sheet name="VI. PLAN OPERATIVO" sheetId="1" r:id="rId1"/>
    <sheet name="VII. RESULTADOS" sheetId="6" r:id="rId2"/>
    <sheet name="VIII. RRHH" sheetId="2" r:id="rId3"/>
    <sheet name="VIII. GASTOS OPERATIVOS" sheetId="4" r:id="rId4"/>
    <sheet name="Hoja3" sheetId="3" state="hidden" r:id="rId5"/>
  </sheets>
  <definedNames>
    <definedName name="_ftn1" localSheetId="1">'VII. RESULTADOS'!$A$16</definedName>
    <definedName name="_ftnref1" localSheetId="1">'VII. RESULTADOS'!#REF!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2" l="1"/>
  <c r="E5" i="2" s="1"/>
  <c r="D5" i="2" l="1"/>
  <c r="D6" i="2"/>
  <c r="F5" i="4"/>
  <c r="D7" i="2"/>
  <c r="D8" i="2"/>
  <c r="D9" i="2"/>
  <c r="D10" i="2"/>
  <c r="F6" i="2"/>
  <c r="F7" i="2"/>
  <c r="F8" i="2"/>
  <c r="E8" i="2" s="1"/>
  <c r="F9" i="2"/>
  <c r="E9" i="2" s="1"/>
  <c r="F10" i="2"/>
  <c r="E10" i="2" l="1"/>
  <c r="F11" i="2"/>
  <c r="E6" i="2"/>
  <c r="E7" i="2"/>
  <c r="F8" i="4" l="1"/>
  <c r="F6" i="4" l="1"/>
  <c r="F7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 l="1"/>
  <c r="F2" i="4" s="1"/>
  <c r="F12" i="2" s="1"/>
  <c r="F13" i="2" s="1"/>
</calcChain>
</file>

<file path=xl/sharedStrings.xml><?xml version="1.0" encoding="utf-8"?>
<sst xmlns="http://schemas.openxmlformats.org/spreadsheetml/2006/main" count="100" uniqueCount="71">
  <si>
    <t>Mes (marcar con una X)</t>
  </si>
  <si>
    <t>Unidad de medida</t>
  </si>
  <si>
    <t>Objetivo específico</t>
  </si>
  <si>
    <t>Actividades que se realizan para cumplir el objetivo específico</t>
  </si>
  <si>
    <t>Miembros del equipo que realizarán la actividad (nombres y apellidos)</t>
  </si>
  <si>
    <t>Nombres y Apellidos</t>
  </si>
  <si>
    <t>Tarifa por hora</t>
  </si>
  <si>
    <t>Rol</t>
  </si>
  <si>
    <t>Pago total 
S/</t>
  </si>
  <si>
    <t>Investigador principal</t>
  </si>
  <si>
    <t>Co-investigador UTP</t>
  </si>
  <si>
    <t>Detalle</t>
  </si>
  <si>
    <t>Tipo de gasto</t>
  </si>
  <si>
    <t>cantidad</t>
  </si>
  <si>
    <t>Fecha de gasto (mes) marcar con una X</t>
  </si>
  <si>
    <t>Precio Total  
S/</t>
  </si>
  <si>
    <t>Precio Unitario S/</t>
  </si>
  <si>
    <t>Materiales e insumos</t>
  </si>
  <si>
    <t>Equipos y bienes duraderos</t>
  </si>
  <si>
    <t>Viáticos y movilidad local</t>
  </si>
  <si>
    <t>Servicio de terceros</t>
  </si>
  <si>
    <t>Gastos de gestión</t>
  </si>
  <si>
    <t>Informe de avance 1</t>
  </si>
  <si>
    <t>Informe de avance 2</t>
  </si>
  <si>
    <t>Informe de avance 3</t>
  </si>
  <si>
    <t>Informe final</t>
  </si>
  <si>
    <t>Fecha de entrega</t>
  </si>
  <si>
    <t>mes 3</t>
  </si>
  <si>
    <t>mes 6</t>
  </si>
  <si>
    <t>mes 9</t>
  </si>
  <si>
    <t>mes 12</t>
  </si>
  <si>
    <t>Producto, servicio o proceso, nuevo o mejorado</t>
  </si>
  <si>
    <t xml:space="preserve">Trabajos de investigación para obtener el Grado de Bachiller </t>
  </si>
  <si>
    <t xml:space="preserve">Evento de difusión de resultados dirigido a posibles beneficiarios de los resultados </t>
  </si>
  <si>
    <t xml:space="preserve">Ponente en al menos un (1) evento científico-tecnológico </t>
  </si>
  <si>
    <t>Otros resultados</t>
  </si>
  <si>
    <t xml:space="preserve">Informes </t>
  </si>
  <si>
    <t>VI. PLAN OPERATIVO</t>
  </si>
  <si>
    <t xml:space="preserve">Resultados </t>
  </si>
  <si>
    <t>Informe donde lo presentará</t>
  </si>
  <si>
    <t>Informe …</t>
  </si>
  <si>
    <t>producto a entregar (productos de las actividades realizadas programadas en el punto VI. Plan operativo )</t>
  </si>
  <si>
    <t xml:space="preserve">Descripcción del resultado </t>
  </si>
  <si>
    <t>fecha programada para su realización</t>
  </si>
  <si>
    <t>VII. PROGRAMACIÓN DE LAS ENTREGAS Y RESULTADOS DE LA INVESTIGACIÓN</t>
  </si>
  <si>
    <t>VIII. 1. RECURSOS HUMANOS</t>
  </si>
  <si>
    <t>VIII.2. PROGRAMACIÓN DE LAS COMPRAS Y ADQUISICIONES - GASTOS OPERATIVOS</t>
  </si>
  <si>
    <t>Redactar la metodología de la investigación para el artículo según formato de la revista. TERCER INFORME DE AVANCE</t>
  </si>
  <si>
    <t>Producto: artículo científico
(plan para la redacción y envío a revista indexada en Scopus)</t>
  </si>
  <si>
    <t>X</t>
  </si>
  <si>
    <t>Culminar la escritura del artículo científico y envío a una revista indexada en Scopus. INFORME FINAL</t>
  </si>
  <si>
    <t xml:space="preserve">Producto: ponencia en un congreso científico - tecnológico </t>
  </si>
  <si>
    <t>Participación en el evento científico-tecnológico</t>
  </si>
  <si>
    <t>Identificación del evento científico-tecnológico (No congresos o eventos de corte profesional)</t>
  </si>
  <si>
    <t>Revisar literatura científica (publicaciones en revistas indexadas). PRIMER INFORME DE AVANCE</t>
  </si>
  <si>
    <t>Seleccionar la revista indexada en Scopus y redactar la introducción según el formato de la revista. SEGUNDO INFORME DE AVANCE</t>
  </si>
  <si>
    <t>Artículo de investigación enviado a una revista indizada en Scopus</t>
  </si>
  <si>
    <t>participación</t>
  </si>
  <si>
    <t>RRHH</t>
  </si>
  <si>
    <t>Gastos operativos</t>
  </si>
  <si>
    <t>TOTAL</t>
  </si>
  <si>
    <t>RESUMEN DE GASTOS</t>
  </si>
  <si>
    <t>horas/semana
(NO COMPLETAR)</t>
  </si>
  <si>
    <t>mes 1</t>
  </si>
  <si>
    <t>mes 2</t>
  </si>
  <si>
    <t>mes 4</t>
  </si>
  <si>
    <t>mes 5</t>
  </si>
  <si>
    <t>mes 7</t>
  </si>
  <si>
    <t>mes 8</t>
  </si>
  <si>
    <t>mes 10</t>
  </si>
  <si>
    <t>mes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</si>
</sst>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rgb="FF808080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1" fillId="0" borderId="0" xfId="0" applyFont="1"/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9" fillId="0" borderId="0" xfId="0" applyFont="1"/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Border="1"/>
    <xf numFmtId="0" fontId="0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9" fillId="0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1" fillId="0" borderId="0" xfId="0" applyFont="1"/>
    <xf numFmtId="0" fontId="0" fillId="4" borderId="1" xfId="0" applyFill="1" applyBorder="1" applyAlignment="1">
      <alignment horizontal="center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zoomScale="95" zoomScaleNormal="95" workbookViewId="0">
      <selection activeCell="C16" sqref="C16"/>
    </sheetView>
  </sheetViews>
  <sheetFormatPr baseColWidth="10" defaultRowHeight="15" x14ac:dyDescent="0.25"/>
  <cols>
    <col min="1" max="1" width="37.42578125" customWidth="1"/>
    <col min="2" max="2" width="49.42578125" customWidth="1"/>
    <col min="3" max="3" width="42.140625" customWidth="1"/>
    <col min="4" max="15" width="5.7109375" customWidth="1"/>
  </cols>
  <sheetData>
    <row r="1" spans="1:15" ht="15.75" x14ac:dyDescent="0.25">
      <c r="B1" s="35" t="s">
        <v>37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3" spans="1:15" s="4" customFormat="1" ht="15" customHeight="1" x14ac:dyDescent="0.25">
      <c r="A3" s="39" t="s">
        <v>2</v>
      </c>
      <c r="B3" s="39" t="s">
        <v>3</v>
      </c>
      <c r="C3" s="39" t="s">
        <v>4</v>
      </c>
      <c r="D3" s="41" t="s">
        <v>0</v>
      </c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s="4" customFormat="1" x14ac:dyDescent="0.25">
      <c r="A4" s="40"/>
      <c r="B4" s="40"/>
      <c r="C4" s="40"/>
      <c r="D4" s="2">
        <v>1</v>
      </c>
      <c r="E4" s="2">
        <v>2</v>
      </c>
      <c r="F4" s="2">
        <v>3</v>
      </c>
      <c r="G4" s="2">
        <v>4</v>
      </c>
      <c r="H4" s="2">
        <v>5</v>
      </c>
      <c r="I4" s="2">
        <v>6</v>
      </c>
      <c r="J4" s="2">
        <v>7</v>
      </c>
      <c r="K4" s="2">
        <v>8</v>
      </c>
      <c r="L4" s="2">
        <v>9</v>
      </c>
      <c r="M4" s="2">
        <v>10</v>
      </c>
      <c r="N4" s="2">
        <v>11</v>
      </c>
      <c r="O4" s="2">
        <v>12</v>
      </c>
    </row>
    <row r="5" spans="1:15" ht="18.75" x14ac:dyDescent="0.25">
      <c r="A5" s="3"/>
      <c r="B5" s="3"/>
      <c r="C5" s="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 ht="18.75" x14ac:dyDescent="0.25">
      <c r="A6" s="3"/>
      <c r="B6" s="3"/>
      <c r="C6" s="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18.75" x14ac:dyDescent="0.25">
      <c r="A7" s="3"/>
      <c r="B7" s="3"/>
      <c r="C7" s="3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 ht="18.75" x14ac:dyDescent="0.25">
      <c r="A8" s="3"/>
      <c r="B8" s="3"/>
      <c r="C8" s="3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ht="18.75" x14ac:dyDescent="0.25">
      <c r="A9" s="3"/>
      <c r="B9" s="3"/>
      <c r="C9" s="3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ht="18.75" x14ac:dyDescent="0.25">
      <c r="A10" s="3"/>
      <c r="B10" s="3"/>
      <c r="C10" s="3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18.75" x14ac:dyDescent="0.25">
      <c r="A11" s="3"/>
      <c r="B11" s="3"/>
      <c r="C11" s="3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ht="30" x14ac:dyDescent="0.25">
      <c r="A12" s="36" t="s">
        <v>48</v>
      </c>
      <c r="B12" s="28" t="s">
        <v>54</v>
      </c>
      <c r="C12" s="28"/>
      <c r="D12" s="5"/>
      <c r="E12" s="5"/>
      <c r="F12" s="5" t="s">
        <v>49</v>
      </c>
      <c r="G12" s="5"/>
      <c r="H12" s="5"/>
      <c r="I12" s="5"/>
      <c r="J12" s="5"/>
      <c r="K12" s="5"/>
      <c r="L12" s="5"/>
      <c r="M12" s="5"/>
      <c r="N12" s="5"/>
      <c r="O12" s="5"/>
    </row>
    <row r="13" spans="1:15" ht="45" x14ac:dyDescent="0.25">
      <c r="A13" s="37"/>
      <c r="B13" s="28" t="s">
        <v>55</v>
      </c>
      <c r="C13" s="28"/>
      <c r="D13" s="5"/>
      <c r="E13" s="5"/>
      <c r="F13" s="5"/>
      <c r="G13" s="5"/>
      <c r="H13" s="5"/>
      <c r="I13" s="5" t="s">
        <v>49</v>
      </c>
      <c r="J13" s="5"/>
      <c r="K13" s="5"/>
      <c r="L13" s="5"/>
      <c r="M13" s="5"/>
      <c r="N13" s="5"/>
      <c r="O13" s="5"/>
    </row>
    <row r="14" spans="1:15" ht="43.15" customHeight="1" x14ac:dyDescent="0.25">
      <c r="A14" s="37"/>
      <c r="B14" s="28" t="s">
        <v>47</v>
      </c>
      <c r="C14" s="28"/>
      <c r="D14" s="5"/>
      <c r="E14" s="5"/>
      <c r="F14" s="5"/>
      <c r="G14" s="5"/>
      <c r="H14" s="5"/>
      <c r="I14" s="5"/>
      <c r="J14" s="5"/>
      <c r="K14" s="5"/>
      <c r="L14" s="5" t="s">
        <v>49</v>
      </c>
      <c r="M14" s="5"/>
      <c r="N14" s="5"/>
      <c r="O14" s="5"/>
    </row>
    <row r="15" spans="1:15" ht="30" x14ac:dyDescent="0.25">
      <c r="A15" s="38"/>
      <c r="B15" s="28" t="s">
        <v>50</v>
      </c>
      <c r="C15" s="28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 t="s">
        <v>49</v>
      </c>
    </row>
    <row r="16" spans="1:15" ht="35.25" customHeight="1" x14ac:dyDescent="0.25">
      <c r="A16" s="36" t="s">
        <v>51</v>
      </c>
      <c r="B16" s="28" t="s">
        <v>53</v>
      </c>
      <c r="C16" s="28"/>
      <c r="D16" s="5"/>
      <c r="E16" s="5"/>
      <c r="F16" s="5" t="s">
        <v>49</v>
      </c>
      <c r="G16" s="5"/>
      <c r="H16" s="5"/>
      <c r="I16" s="5"/>
      <c r="J16" s="5"/>
      <c r="K16" s="5"/>
      <c r="L16" s="5"/>
      <c r="M16" s="5"/>
      <c r="N16" s="5"/>
      <c r="O16" s="5"/>
    </row>
    <row r="17" spans="1:15" ht="30" customHeight="1" x14ac:dyDescent="0.25">
      <c r="A17" s="38"/>
      <c r="B17" s="3" t="s">
        <v>52</v>
      </c>
      <c r="C17" s="3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</sheetData>
  <mergeCells count="7">
    <mergeCell ref="B1:O1"/>
    <mergeCell ref="A12:A15"/>
    <mergeCell ref="A16:A17"/>
    <mergeCell ref="B3:B4"/>
    <mergeCell ref="D3:O3"/>
    <mergeCell ref="C3:C4"/>
    <mergeCell ref="A3:A4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1"/>
  <sheetViews>
    <sheetView zoomScale="96" zoomScaleNormal="96" workbookViewId="0">
      <selection activeCell="C31" sqref="C31"/>
    </sheetView>
  </sheetViews>
  <sheetFormatPr baseColWidth="10" defaultRowHeight="12" x14ac:dyDescent="0.2"/>
  <cols>
    <col min="1" max="1" width="44" style="16" customWidth="1"/>
    <col min="2" max="2" width="64.140625" style="16" customWidth="1"/>
    <col min="3" max="3" width="16.140625" style="16" customWidth="1"/>
    <col min="4" max="16384" width="11.42578125" style="16"/>
  </cols>
  <sheetData>
    <row r="1" spans="1:4" ht="15.75" x14ac:dyDescent="0.25">
      <c r="A1" s="35" t="s">
        <v>44</v>
      </c>
      <c r="B1" s="35"/>
      <c r="C1" s="35"/>
    </row>
    <row r="3" spans="1:4" x14ac:dyDescent="0.2">
      <c r="A3" s="42" t="s">
        <v>36</v>
      </c>
      <c r="B3" s="42" t="s">
        <v>41</v>
      </c>
      <c r="C3" s="42" t="s">
        <v>26</v>
      </c>
    </row>
    <row r="4" spans="1:4" x14ac:dyDescent="0.2">
      <c r="A4" s="43"/>
      <c r="B4" s="43"/>
      <c r="C4" s="43"/>
    </row>
    <row r="5" spans="1:4" s="19" customFormat="1" ht="30" customHeight="1" x14ac:dyDescent="0.25">
      <c r="A5" s="17" t="s">
        <v>22</v>
      </c>
      <c r="B5" s="17"/>
      <c r="C5" s="18" t="s">
        <v>27</v>
      </c>
    </row>
    <row r="6" spans="1:4" s="19" customFormat="1" ht="30" customHeight="1" x14ac:dyDescent="0.25">
      <c r="A6" s="17" t="s">
        <v>23</v>
      </c>
      <c r="B6" s="17"/>
      <c r="C6" s="18" t="s">
        <v>28</v>
      </c>
    </row>
    <row r="7" spans="1:4" s="19" customFormat="1" ht="30" customHeight="1" x14ac:dyDescent="0.25">
      <c r="A7" s="17" t="s">
        <v>24</v>
      </c>
      <c r="B7" s="17"/>
      <c r="C7" s="18" t="s">
        <v>29</v>
      </c>
    </row>
    <row r="8" spans="1:4" s="19" customFormat="1" ht="30" customHeight="1" x14ac:dyDescent="0.25">
      <c r="A8" s="20" t="s">
        <v>25</v>
      </c>
      <c r="B8" s="17"/>
      <c r="C8" s="18" t="s">
        <v>30</v>
      </c>
    </row>
    <row r="9" spans="1:4" s="19" customFormat="1" ht="16.5" customHeight="1" x14ac:dyDescent="0.25">
      <c r="A9" s="25"/>
      <c r="B9" s="26"/>
      <c r="C9" s="27"/>
    </row>
    <row r="10" spans="1:4" s="19" customFormat="1" ht="23.25" customHeight="1" x14ac:dyDescent="0.25">
      <c r="A10" s="42" t="s">
        <v>38</v>
      </c>
      <c r="B10" s="42" t="s">
        <v>42</v>
      </c>
      <c r="C10" s="42" t="s">
        <v>43</v>
      </c>
      <c r="D10" s="42" t="s">
        <v>39</v>
      </c>
    </row>
    <row r="11" spans="1:4" ht="14.25" customHeight="1" x14ac:dyDescent="0.2">
      <c r="A11" s="43"/>
      <c r="B11" s="43"/>
      <c r="C11" s="43"/>
      <c r="D11" s="43"/>
    </row>
    <row r="12" spans="1:4" ht="21" customHeight="1" x14ac:dyDescent="0.2">
      <c r="A12" s="21" t="s">
        <v>31</v>
      </c>
      <c r="B12" s="22"/>
      <c r="C12" s="34"/>
      <c r="D12" s="22" t="s">
        <v>40</v>
      </c>
    </row>
    <row r="13" spans="1:4" ht="21" customHeight="1" x14ac:dyDescent="0.2">
      <c r="A13" s="21" t="s">
        <v>56</v>
      </c>
      <c r="B13" s="22"/>
      <c r="C13" s="34"/>
      <c r="D13" s="22" t="s">
        <v>40</v>
      </c>
    </row>
    <row r="14" spans="1:4" ht="24" x14ac:dyDescent="0.2">
      <c r="A14" s="21" t="s">
        <v>33</v>
      </c>
      <c r="B14" s="22"/>
      <c r="C14" s="34"/>
      <c r="D14" s="22" t="s">
        <v>40</v>
      </c>
    </row>
    <row r="15" spans="1:4" ht="21.75" customHeight="1" x14ac:dyDescent="0.2">
      <c r="A15" s="21" t="s">
        <v>34</v>
      </c>
      <c r="B15" s="22"/>
      <c r="C15" s="34"/>
      <c r="D15" s="22" t="s">
        <v>40</v>
      </c>
    </row>
    <row r="16" spans="1:4" ht="24" x14ac:dyDescent="0.2">
      <c r="A16" s="21" t="s">
        <v>32</v>
      </c>
      <c r="B16" s="22"/>
      <c r="C16" s="34"/>
      <c r="D16" s="22" t="s">
        <v>40</v>
      </c>
    </row>
    <row r="17" spans="1:4" ht="20.100000000000001" customHeight="1" x14ac:dyDescent="0.2">
      <c r="A17" s="21" t="s">
        <v>35</v>
      </c>
      <c r="B17" s="22"/>
      <c r="C17" s="34"/>
      <c r="D17" s="22" t="s">
        <v>40</v>
      </c>
    </row>
    <row r="18" spans="1:4" ht="20.100000000000001" customHeight="1" x14ac:dyDescent="0.2">
      <c r="A18" s="21" t="s">
        <v>35</v>
      </c>
      <c r="B18" s="22"/>
      <c r="C18" s="34"/>
      <c r="D18" s="22" t="s">
        <v>40</v>
      </c>
    </row>
    <row r="19" spans="1:4" ht="20.100000000000001" customHeight="1" x14ac:dyDescent="0.2">
      <c r="A19" s="21" t="s">
        <v>35</v>
      </c>
      <c r="B19" s="22"/>
      <c r="C19" s="34"/>
      <c r="D19" s="22" t="s">
        <v>40</v>
      </c>
    </row>
    <row r="20" spans="1:4" ht="20.100000000000001" customHeight="1" x14ac:dyDescent="0.2">
      <c r="A20" s="21" t="s">
        <v>35</v>
      </c>
      <c r="B20" s="22"/>
      <c r="C20" s="34"/>
      <c r="D20" s="22" t="s">
        <v>40</v>
      </c>
    </row>
    <row r="21" spans="1:4" ht="20.100000000000001" customHeight="1" x14ac:dyDescent="0.2">
      <c r="A21" s="21" t="s">
        <v>35</v>
      </c>
      <c r="B21" s="22"/>
      <c r="C21" s="34"/>
      <c r="D21" s="22" t="s">
        <v>40</v>
      </c>
    </row>
  </sheetData>
  <mergeCells count="8">
    <mergeCell ref="A1:C1"/>
    <mergeCell ref="A10:A11"/>
    <mergeCell ref="B10:B11"/>
    <mergeCell ref="D10:D11"/>
    <mergeCell ref="C10:C11"/>
    <mergeCell ref="A3:A4"/>
    <mergeCell ref="B3:B4"/>
    <mergeCell ref="C3:C4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100-000000000000}">
          <x14:formula1>
            <xm:f>Hoja3!$A$10:$A$21</xm:f>
          </x14:formula1>
          <xm:sqref>C12:C21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3"/>
  <sheetViews>
    <sheetView zoomScale="90" zoomScaleNormal="90" workbookViewId="0">
      <selection activeCell="G15" sqref="G15"/>
    </sheetView>
  </sheetViews>
  <sheetFormatPr baseColWidth="10" defaultRowHeight="15" x14ac:dyDescent="0.25"/>
  <cols>
    <col min="1" max="1" width="41.140625" customWidth="1"/>
    <col min="2" max="2" width="13.85546875" customWidth="1"/>
    <col min="3" max="4" width="0" hidden="1" customWidth="1"/>
    <col min="5" max="5" width="16.42578125" style="6" customWidth="1"/>
    <col min="6" max="6" width="19" customWidth="1"/>
    <col min="7" max="10" width="13.140625" customWidth="1"/>
  </cols>
  <sheetData>
    <row r="1" spans="1:10" ht="18.75" x14ac:dyDescent="0.3">
      <c r="A1" s="44" t="s">
        <v>45</v>
      </c>
      <c r="B1" s="44"/>
      <c r="C1" s="44"/>
      <c r="D1" s="44"/>
      <c r="E1" s="44"/>
      <c r="F1" s="44"/>
      <c r="G1" s="44"/>
      <c r="H1" s="44"/>
      <c r="I1" s="44"/>
      <c r="J1" s="44"/>
    </row>
    <row r="3" spans="1:10" ht="15" customHeight="1" x14ac:dyDescent="0.25">
      <c r="A3" s="48" t="s">
        <v>5</v>
      </c>
      <c r="B3" s="48" t="s">
        <v>7</v>
      </c>
      <c r="C3" s="42" t="s">
        <v>6</v>
      </c>
      <c r="D3" s="42" t="s">
        <v>57</v>
      </c>
      <c r="E3" s="48" t="s">
        <v>62</v>
      </c>
      <c r="F3" s="42" t="s">
        <v>8</v>
      </c>
      <c r="G3" s="7" t="s">
        <v>27</v>
      </c>
      <c r="H3" s="7" t="s">
        <v>28</v>
      </c>
      <c r="I3" s="7" t="s">
        <v>29</v>
      </c>
      <c r="J3" s="7" t="s">
        <v>30</v>
      </c>
    </row>
    <row r="4" spans="1:10" ht="24" customHeight="1" x14ac:dyDescent="0.25">
      <c r="A4" s="48"/>
      <c r="B4" s="48"/>
      <c r="C4" s="43"/>
      <c r="D4" s="43"/>
      <c r="E4" s="48"/>
      <c r="F4" s="43"/>
      <c r="G4" s="7" t="s">
        <v>22</v>
      </c>
      <c r="H4" s="7" t="s">
        <v>23</v>
      </c>
      <c r="I4" s="7" t="s">
        <v>24</v>
      </c>
      <c r="J4" s="7" t="s">
        <v>25</v>
      </c>
    </row>
    <row r="5" spans="1:10" ht="24" customHeight="1" x14ac:dyDescent="0.25">
      <c r="A5" s="9"/>
      <c r="B5" s="10"/>
      <c r="C5" s="10">
        <v>25</v>
      </c>
      <c r="D5" s="10">
        <f>COUNT(G5:J5)</f>
        <v>0</v>
      </c>
      <c r="E5" s="32" t="str">
        <f>IF(F5=0," ",ROUND(F5/C5/(D5*13),0))</f>
        <v xml:space="preserve"> </v>
      </c>
      <c r="F5" s="8">
        <f t="shared" ref="F5:F10" si="0">SUM(G5:J5)</f>
        <v>0</v>
      </c>
      <c r="G5" s="33"/>
      <c r="H5" s="33"/>
      <c r="I5" s="33"/>
      <c r="J5" s="33"/>
    </row>
    <row r="6" spans="1:10" ht="24" customHeight="1" x14ac:dyDescent="0.25">
      <c r="A6" s="9"/>
      <c r="B6" s="10"/>
      <c r="C6" s="10">
        <v>25</v>
      </c>
      <c r="D6" s="10">
        <f t="shared" ref="D6:D10" si="1">COUNT(G6:J6)</f>
        <v>0</v>
      </c>
      <c r="E6" s="32" t="str">
        <f t="shared" ref="E6:E10" si="2">IF(F6=0," ",ROUND(F6/C6/(D6*13),0))</f>
        <v xml:space="preserve"> </v>
      </c>
      <c r="F6" s="8">
        <f t="shared" si="0"/>
        <v>0</v>
      </c>
      <c r="G6" s="33"/>
      <c r="H6" s="33"/>
      <c r="I6" s="33"/>
      <c r="J6" s="33"/>
    </row>
    <row r="7" spans="1:10" ht="24" customHeight="1" x14ac:dyDescent="0.25">
      <c r="A7" s="9"/>
      <c r="B7" s="10"/>
      <c r="C7" s="10">
        <v>25</v>
      </c>
      <c r="D7" s="10">
        <f t="shared" si="1"/>
        <v>0</v>
      </c>
      <c r="E7" s="32" t="str">
        <f t="shared" si="2"/>
        <v xml:space="preserve"> </v>
      </c>
      <c r="F7" s="8">
        <f t="shared" si="0"/>
        <v>0</v>
      </c>
      <c r="G7" s="33"/>
      <c r="H7" s="33"/>
      <c r="I7" s="33"/>
      <c r="J7" s="33"/>
    </row>
    <row r="8" spans="1:10" ht="24" customHeight="1" x14ac:dyDescent="0.25">
      <c r="A8" s="11"/>
      <c r="B8" s="10"/>
      <c r="C8" s="10">
        <v>25</v>
      </c>
      <c r="D8" s="10">
        <f t="shared" si="1"/>
        <v>0</v>
      </c>
      <c r="E8" s="32" t="str">
        <f t="shared" si="2"/>
        <v xml:space="preserve"> </v>
      </c>
      <c r="F8" s="8">
        <f t="shared" si="0"/>
        <v>0</v>
      </c>
      <c r="G8" s="33"/>
      <c r="H8" s="33"/>
      <c r="I8" s="33"/>
      <c r="J8" s="33"/>
    </row>
    <row r="9" spans="1:10" ht="24" customHeight="1" x14ac:dyDescent="0.25">
      <c r="A9" s="11"/>
      <c r="B9" s="10"/>
      <c r="C9" s="10">
        <v>25</v>
      </c>
      <c r="D9" s="10">
        <f t="shared" si="1"/>
        <v>0</v>
      </c>
      <c r="E9" s="32" t="str">
        <f t="shared" si="2"/>
        <v xml:space="preserve"> </v>
      </c>
      <c r="F9" s="8">
        <f t="shared" si="0"/>
        <v>0</v>
      </c>
      <c r="G9" s="33"/>
      <c r="H9" s="33"/>
      <c r="I9" s="33"/>
      <c r="J9" s="33"/>
    </row>
    <row r="10" spans="1:10" ht="24" customHeight="1" x14ac:dyDescent="0.25">
      <c r="A10" s="11"/>
      <c r="B10" s="10"/>
      <c r="C10" s="10">
        <v>25</v>
      </c>
      <c r="D10" s="10">
        <f t="shared" si="1"/>
        <v>0</v>
      </c>
      <c r="E10" s="32" t="str">
        <f t="shared" si="2"/>
        <v xml:space="preserve"> </v>
      </c>
      <c r="F10" s="8">
        <f t="shared" si="0"/>
        <v>0</v>
      </c>
      <c r="G10" s="33"/>
      <c r="H10" s="33"/>
      <c r="I10" s="33"/>
      <c r="J10" s="33"/>
    </row>
    <row r="11" spans="1:10" ht="15" customHeight="1" x14ac:dyDescent="0.25">
      <c r="B11" s="45" t="s">
        <v>61</v>
      </c>
      <c r="E11" s="29" t="s">
        <v>58</v>
      </c>
      <c r="F11" s="12">
        <f>SUM(F5:F10)</f>
        <v>0</v>
      </c>
    </row>
    <row r="12" spans="1:10" x14ac:dyDescent="0.25">
      <c r="B12" s="46"/>
      <c r="E12" s="29" t="s">
        <v>59</v>
      </c>
      <c r="F12" s="30">
        <f>'VIII. GASTOS OPERATIVOS'!F2</f>
        <v>0</v>
      </c>
    </row>
    <row r="13" spans="1:10" x14ac:dyDescent="0.25">
      <c r="B13" s="47"/>
      <c r="E13" s="29" t="s">
        <v>60</v>
      </c>
      <c r="F13" s="12">
        <f>SUM(F11:F12)</f>
        <v>0</v>
      </c>
    </row>
  </sheetData>
  <sheetProtection algorithmName="SHA-512" hashValue="kcO/Mm3CaXw4opHzEx12D62cfTAPIpeI0LgeM2iPbd9JyG5MlsmvXEa2AbFnj25osX06+F3JJuRUMRB7x5J0JA==" saltValue="q4tqtUGTTjLRWxJwOGVoOg==" spinCount="100000" sheet="1" objects="1" scenarios="1"/>
  <mergeCells count="8">
    <mergeCell ref="A1:J1"/>
    <mergeCell ref="B11:B13"/>
    <mergeCell ref="F3:F4"/>
    <mergeCell ref="A3:A4"/>
    <mergeCell ref="B3:B4"/>
    <mergeCell ref="C3:C4"/>
    <mergeCell ref="D3:D4"/>
    <mergeCell ref="E3:E4"/>
  </mergeCells>
  <dataValidations count="1">
    <dataValidation type="whole" allowBlank="1" showInputMessage="1" showErrorMessage="1" sqref="F11" xr:uid="{00000000-0002-0000-0200-000000000000}">
      <formula1>100</formula1>
      <formula2>9000</formula2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Hoja3!$A$1:$A$2</xm:f>
          </x14:formula1>
          <xm:sqref>B5:B10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4"/>
  <sheetViews>
    <sheetView tabSelected="1" zoomScale="96" zoomScaleNormal="96" workbookViewId="0">
      <selection activeCell="F2" sqref="F2"/>
    </sheetView>
  </sheetViews>
  <sheetFormatPr baseColWidth="10" defaultRowHeight="15" x14ac:dyDescent="0.25"/>
  <cols>
    <col min="1" max="1" width="37" customWidth="1"/>
    <col min="2" max="2" width="22" customWidth="1"/>
    <col min="4" max="4" width="13.7109375" customWidth="1"/>
    <col min="7" max="18" width="4.7109375" style="6" customWidth="1"/>
  </cols>
  <sheetData>
    <row r="1" spans="1:18" ht="15.75" x14ac:dyDescent="0.25">
      <c r="A1" s="35" t="s">
        <v>46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8" x14ac:dyDescent="0.25">
      <c r="F2" s="31">
        <f>F24</f>
        <v>0</v>
      </c>
    </row>
    <row r="3" spans="1:18" ht="15" customHeight="1" x14ac:dyDescent="0.25">
      <c r="A3" s="42" t="s">
        <v>11</v>
      </c>
      <c r="B3" s="48" t="s">
        <v>12</v>
      </c>
      <c r="C3" s="48" t="s">
        <v>13</v>
      </c>
      <c r="D3" s="48" t="s">
        <v>1</v>
      </c>
      <c r="E3" s="48" t="s">
        <v>16</v>
      </c>
      <c r="F3" s="42" t="s">
        <v>15</v>
      </c>
      <c r="G3" s="49" t="s">
        <v>14</v>
      </c>
      <c r="H3" s="50"/>
      <c r="I3" s="50"/>
      <c r="J3" s="50"/>
      <c r="K3" s="50"/>
      <c r="L3" s="50"/>
      <c r="M3" s="50"/>
      <c r="N3" s="50"/>
      <c r="O3" s="50"/>
      <c r="P3" s="50"/>
      <c r="Q3" s="50"/>
      <c r="R3" s="51"/>
    </row>
    <row r="4" spans="1:18" x14ac:dyDescent="0.25">
      <c r="A4" s="43"/>
      <c r="B4" s="48"/>
      <c r="C4" s="48"/>
      <c r="D4" s="48"/>
      <c r="E4" s="48"/>
      <c r="F4" s="43"/>
      <c r="G4" s="1">
        <v>1</v>
      </c>
      <c r="H4" s="1">
        <v>2</v>
      </c>
      <c r="I4" s="1">
        <v>3</v>
      </c>
      <c r="J4" s="1">
        <v>4</v>
      </c>
      <c r="K4" s="1">
        <v>5</v>
      </c>
      <c r="L4" s="1">
        <v>6</v>
      </c>
      <c r="M4" s="1">
        <v>7</v>
      </c>
      <c r="N4" s="1">
        <v>8</v>
      </c>
      <c r="O4" s="1">
        <v>9</v>
      </c>
      <c r="P4" s="1">
        <v>10</v>
      </c>
      <c r="Q4" s="1">
        <v>11</v>
      </c>
      <c r="R4" s="1">
        <v>12</v>
      </c>
    </row>
    <row r="5" spans="1:18" ht="18.75" x14ac:dyDescent="0.25">
      <c r="A5" s="23"/>
      <c r="B5" s="15"/>
      <c r="C5" s="23"/>
      <c r="D5" s="23"/>
      <c r="E5" s="23"/>
      <c r="F5" s="3">
        <f>C5*E5</f>
        <v>0</v>
      </c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1:18" ht="18.75" x14ac:dyDescent="0.25">
      <c r="A6" s="23"/>
      <c r="B6" s="15"/>
      <c r="C6" s="23"/>
      <c r="D6" s="23"/>
      <c r="E6" s="23"/>
      <c r="F6" s="3">
        <f t="shared" ref="F6:F23" si="0">C6*E6</f>
        <v>0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ht="18.75" x14ac:dyDescent="0.25">
      <c r="A7" s="23"/>
      <c r="B7" s="15"/>
      <c r="C7" s="23"/>
      <c r="D7" s="23"/>
      <c r="E7" s="23"/>
      <c r="F7" s="3">
        <f t="shared" si="0"/>
        <v>0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</row>
    <row r="8" spans="1:18" ht="18.75" x14ac:dyDescent="0.25">
      <c r="A8" s="23"/>
      <c r="B8" s="15"/>
      <c r="C8" s="23"/>
      <c r="D8" s="23"/>
      <c r="E8" s="23"/>
      <c r="F8" s="3">
        <f t="shared" si="0"/>
        <v>0</v>
      </c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</row>
    <row r="9" spans="1:18" ht="18.75" x14ac:dyDescent="0.25">
      <c r="A9" s="23"/>
      <c r="B9" s="15"/>
      <c r="C9" s="23"/>
      <c r="D9" s="23"/>
      <c r="E9" s="23"/>
      <c r="F9" s="3">
        <f t="shared" si="0"/>
        <v>0</v>
      </c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</row>
    <row r="10" spans="1:18" ht="18.75" x14ac:dyDescent="0.25">
      <c r="A10" s="23"/>
      <c r="B10" s="15"/>
      <c r="C10" s="23"/>
      <c r="D10" s="23"/>
      <c r="E10" s="23"/>
      <c r="F10" s="3">
        <f t="shared" si="0"/>
        <v>0</v>
      </c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</row>
    <row r="11" spans="1:18" ht="18.75" x14ac:dyDescent="0.25">
      <c r="A11" s="23"/>
      <c r="B11" s="15"/>
      <c r="C11" s="23"/>
      <c r="D11" s="23"/>
      <c r="E11" s="23"/>
      <c r="F11" s="3">
        <f t="shared" si="0"/>
        <v>0</v>
      </c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spans="1:18" ht="18.75" x14ac:dyDescent="0.25">
      <c r="A12" s="23"/>
      <c r="B12" s="15"/>
      <c r="C12" s="23"/>
      <c r="D12" s="23"/>
      <c r="E12" s="23"/>
      <c r="F12" s="3">
        <f t="shared" si="0"/>
        <v>0</v>
      </c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</row>
    <row r="13" spans="1:18" ht="18.75" x14ac:dyDescent="0.25">
      <c r="A13" s="23"/>
      <c r="B13" s="15"/>
      <c r="C13" s="23"/>
      <c r="D13" s="23"/>
      <c r="E13" s="23"/>
      <c r="F13" s="3">
        <f t="shared" si="0"/>
        <v>0</v>
      </c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</row>
    <row r="14" spans="1:18" ht="18.75" x14ac:dyDescent="0.25">
      <c r="A14" s="23"/>
      <c r="B14" s="15"/>
      <c r="C14" s="23"/>
      <c r="D14" s="23"/>
      <c r="E14" s="23"/>
      <c r="F14" s="3">
        <f t="shared" si="0"/>
        <v>0</v>
      </c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</row>
    <row r="15" spans="1:18" ht="18.75" x14ac:dyDescent="0.25">
      <c r="A15" s="23"/>
      <c r="B15" s="15"/>
      <c r="C15" s="23"/>
      <c r="D15" s="23"/>
      <c r="E15" s="23"/>
      <c r="F15" s="3">
        <f t="shared" si="0"/>
        <v>0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</row>
    <row r="16" spans="1:18" ht="18.75" x14ac:dyDescent="0.25">
      <c r="A16" s="23"/>
      <c r="B16" s="15"/>
      <c r="C16" s="23"/>
      <c r="D16" s="23"/>
      <c r="E16" s="23"/>
      <c r="F16" s="3">
        <f t="shared" si="0"/>
        <v>0</v>
      </c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18.75" x14ac:dyDescent="0.25">
      <c r="A17" s="23"/>
      <c r="B17" s="15"/>
      <c r="C17" s="23"/>
      <c r="D17" s="23"/>
      <c r="E17" s="23"/>
      <c r="F17" s="3">
        <f t="shared" si="0"/>
        <v>0</v>
      </c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</row>
    <row r="18" spans="1:18" ht="18.75" x14ac:dyDescent="0.25">
      <c r="A18" s="23"/>
      <c r="B18" s="15"/>
      <c r="C18" s="23"/>
      <c r="D18" s="23"/>
      <c r="E18" s="23"/>
      <c r="F18" s="3">
        <f t="shared" si="0"/>
        <v>0</v>
      </c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18.75" x14ac:dyDescent="0.25">
      <c r="A19" s="23"/>
      <c r="B19" s="15"/>
      <c r="C19" s="23"/>
      <c r="D19" s="23"/>
      <c r="E19" s="23"/>
      <c r="F19" s="3">
        <f t="shared" si="0"/>
        <v>0</v>
      </c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</row>
    <row r="20" spans="1:18" ht="18.75" x14ac:dyDescent="0.25">
      <c r="A20" s="23"/>
      <c r="B20" s="15"/>
      <c r="C20" s="23"/>
      <c r="D20" s="23"/>
      <c r="E20" s="23"/>
      <c r="F20" s="3">
        <f t="shared" si="0"/>
        <v>0</v>
      </c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18.75" x14ac:dyDescent="0.25">
      <c r="A21" s="23"/>
      <c r="B21" s="15"/>
      <c r="C21" s="23"/>
      <c r="D21" s="23"/>
      <c r="E21" s="23"/>
      <c r="F21" s="3">
        <f t="shared" si="0"/>
        <v>0</v>
      </c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</row>
    <row r="22" spans="1:18" ht="18.75" x14ac:dyDescent="0.25">
      <c r="A22" s="23"/>
      <c r="B22" s="15"/>
      <c r="C22" s="23"/>
      <c r="D22" s="23"/>
      <c r="E22" s="23"/>
      <c r="F22" s="3">
        <f t="shared" si="0"/>
        <v>0</v>
      </c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18.75" x14ac:dyDescent="0.3">
      <c r="A23" s="23"/>
      <c r="B23" s="15"/>
      <c r="C23" s="23"/>
      <c r="D23" s="23"/>
      <c r="E23" s="23"/>
      <c r="F23" s="3">
        <f t="shared" si="0"/>
        <v>0</v>
      </c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24"/>
    </row>
    <row r="24" spans="1:18" x14ac:dyDescent="0.25">
      <c r="F24" s="13">
        <f>SUM(F5:F23)</f>
        <v>0</v>
      </c>
    </row>
  </sheetData>
  <sheetProtection algorithmName="SHA-512" hashValue="Hw8Ml1Gau55ZjKM4swc50P5qFY0luULWY+DIIn/zGUs19GtNVcSB+aVutZ5KahEQFK5Fnnw6gXptWAudOCyqcg==" saltValue="tqlVgRuYarD6L2JrL0strQ==" spinCount="100000" sheet="1" objects="1" scenarios="1"/>
  <mergeCells count="8">
    <mergeCell ref="G3:R3"/>
    <mergeCell ref="F3:F4"/>
    <mergeCell ref="A1:R1"/>
    <mergeCell ref="A3:A4"/>
    <mergeCell ref="B3:B4"/>
    <mergeCell ref="D3:D4"/>
    <mergeCell ref="C3:C4"/>
    <mergeCell ref="E3:E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300-000000000000}">
          <x14:formula1>
            <xm:f>Hoja3!$A$4:$A$8</xm:f>
          </x14:formula1>
          <xm:sqref>B5:B23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1"/>
  <sheetViews>
    <sheetView workbookViewId="0">
      <selection activeCell="A10" sqref="A10:A21"/>
    </sheetView>
  </sheetViews>
  <sheetFormatPr baseColWidth="10" defaultRowHeight="15" x14ac:dyDescent="0.25"/>
  <sheetData>
    <row r="1" spans="1:1" x14ac:dyDescent="0.25">
      <c r="A1" t="s">
        <v>9</v>
      </c>
    </row>
    <row r="2" spans="1:1" x14ac:dyDescent="0.25">
      <c r="A2" t="s">
        <v>10</v>
      </c>
    </row>
    <row r="4" spans="1:1" x14ac:dyDescent="0.25">
      <c r="A4" t="s">
        <v>17</v>
      </c>
    </row>
    <row r="5" spans="1:1" x14ac:dyDescent="0.25">
      <c r="A5" t="s">
        <v>18</v>
      </c>
    </row>
    <row r="6" spans="1:1" x14ac:dyDescent="0.25">
      <c r="A6" t="s">
        <v>19</v>
      </c>
    </row>
    <row r="7" spans="1:1" x14ac:dyDescent="0.25">
      <c r="A7" t="s">
        <v>20</v>
      </c>
    </row>
    <row r="8" spans="1:1" x14ac:dyDescent="0.25">
      <c r="A8" t="s">
        <v>21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27</v>
      </c>
    </row>
    <row r="13" spans="1:1" x14ac:dyDescent="0.25">
      <c r="A13" t="s">
        <v>65</v>
      </c>
    </row>
    <row r="14" spans="1:1" x14ac:dyDescent="0.25">
      <c r="A14" t="s">
        <v>66</v>
      </c>
    </row>
    <row r="15" spans="1:1" x14ac:dyDescent="0.25">
      <c r="A15" t="s">
        <v>28</v>
      </c>
    </row>
    <row r="16" spans="1:1" x14ac:dyDescent="0.25">
      <c r="A16" t="s">
        <v>67</v>
      </c>
    </row>
    <row r="17" spans="1:1" x14ac:dyDescent="0.25">
      <c r="A17" t="s">
        <v>68</v>
      </c>
    </row>
    <row r="18" spans="1:1" x14ac:dyDescent="0.25">
      <c r="A18" t="s">
        <v>29</v>
      </c>
    </row>
    <row r="19" spans="1:1" x14ac:dyDescent="0.25">
      <c r="A19" t="s">
        <v>69</v>
      </c>
    </row>
    <row r="20" spans="1:1" x14ac:dyDescent="0.25">
      <c r="A20" t="s">
        <v>70</v>
      </c>
    </row>
    <row r="21" spans="1:1" x14ac:dyDescent="0.25">
      <c r="A21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VI. PLAN OPERATIVO</vt:lpstr>
      <vt:lpstr>VII. RESULTADOS</vt:lpstr>
      <vt:lpstr>VIII. RRHH</vt:lpstr>
      <vt:lpstr>VIII. GASTOS OPERATIVOS</vt:lpstr>
      <vt:lpstr>Hoja3</vt:lpstr>
      <vt:lpstr>'VII. RESULTADOS'!_ftn1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GLADYS IRMA CHARCA RAMOS</dc:creator>
  <cp:lastModifiedBy>USUARIO</cp:lastModifiedBy>
  <dcterms:created xsi:type="dcterms:W3CDTF">2021-01-19T16:09:25Z</dcterms:created>
  <dcterms:modified xsi:type="dcterms:W3CDTF">2021-05-10T15:55:31Z</dcterms:modified>
</cp:coreProperties>
</file>